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COMPOSTAGGIO QUIRRA\CICLAT-2024\2_Registo dei rifiuti e rintracciabilità\Riepilogo trimestrale sito internet\"/>
    </mc:Choice>
  </mc:AlternateContent>
  <xr:revisionPtr revIDLastSave="0" documentId="13_ncr:1_{EEECCBAA-A7A9-401C-B1F4-059BEF00FC25}" xr6:coauthVersionLast="47" xr6:coauthVersionMax="47" xr10:uidLastSave="{00000000-0000-0000-0000-000000000000}"/>
  <bookViews>
    <workbookView xWindow="-120" yWindow="-120" windowWidth="25440" windowHeight="15390" firstSheet="1" activeTab="4" xr2:uid="{00000000-000D-0000-FFFF-FFFF00000000}"/>
  </bookViews>
  <sheets>
    <sheet name="gennaio" sheetId="1" r:id="rId1"/>
    <sheet name="febbraio" sheetId="2" r:id="rId2"/>
    <sheet name="marzo" sheetId="3" r:id="rId3"/>
    <sheet name="aprile" sheetId="4" r:id="rId4"/>
    <sheet name="maggio" sheetId="5" r:id="rId5"/>
    <sheet name="giug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6" l="1"/>
  <c r="C29" i="6"/>
  <c r="D29" i="5"/>
  <c r="C29" i="5"/>
  <c r="D29" i="4"/>
  <c r="C29" i="4"/>
  <c r="D29" i="3"/>
  <c r="C29" i="3"/>
  <c r="D29" i="2" l="1"/>
  <c r="C29" i="2"/>
  <c r="D29" i="1" l="1"/>
  <c r="C29" i="1"/>
</calcChain>
</file>

<file path=xl/sharedStrings.xml><?xml version="1.0" encoding="utf-8"?>
<sst xmlns="http://schemas.openxmlformats.org/spreadsheetml/2006/main" count="336" uniqueCount="60">
  <si>
    <t xml:space="preserve"> 20.01.08</t>
  </si>
  <si>
    <t xml:space="preserve"> 20.02.01</t>
  </si>
  <si>
    <t>Arzana</t>
  </si>
  <si>
    <t xml:space="preserve">Piazza Roma  - 08040 ARZANA (OG) </t>
  </si>
  <si>
    <t>Bari Sardo</t>
  </si>
  <si>
    <t>Via Cagliari, 90 - 08042 BARI SARDO (OG)</t>
  </si>
  <si>
    <t>Baunei</t>
  </si>
  <si>
    <t>Via S. Nicolò, 2 08040 BAUNEI (OG)</t>
  </si>
  <si>
    <t>Cardedu</t>
  </si>
  <si>
    <t>Via Municipio, 5 - 08040 CARDEDU (OG)</t>
  </si>
  <si>
    <t>Elini</t>
  </si>
  <si>
    <t>Via Pompei, 27 - 08040 ELINI (OG)</t>
  </si>
  <si>
    <t>Gairo</t>
  </si>
  <si>
    <t>Via della Libertà, 7 - 08040 GAIRO (OG)</t>
  </si>
  <si>
    <t>Girasole</t>
  </si>
  <si>
    <t>Via Nazionale, 21 - 08040 GIRASOLE (OG)</t>
  </si>
  <si>
    <t>Ilbono</t>
  </si>
  <si>
    <t>Via Elini, 5 - 08040 ILBONO (OG)</t>
  </si>
  <si>
    <t>Jerzu</t>
  </si>
  <si>
    <t>Via Vittorio Emanuele, 160 - 08044 JERZU (OG)</t>
  </si>
  <si>
    <t>Lanusei</t>
  </si>
  <si>
    <t>Via Roma, 98 - 08045 LANUSEI (OG)</t>
  </si>
  <si>
    <t>Loceri</t>
  </si>
  <si>
    <t>Via Lanusei, 3 - 08040 LOCERI (OG)</t>
  </si>
  <si>
    <t>Lotzorai</t>
  </si>
  <si>
    <t>Piazza Repubblica, 5 - 08040 LOTZORAI (OG)</t>
  </si>
  <si>
    <t>Osini</t>
  </si>
  <si>
    <t>Perdasdefogu</t>
  </si>
  <si>
    <t>Piazza Europa  - 08046 PERDASDEFOGU (OG)</t>
  </si>
  <si>
    <t>Poligono Interforze</t>
  </si>
  <si>
    <t>Salto di Quirra Via C. Colombo, 1 - 08046 PERDASDEFOGU (OG)</t>
  </si>
  <si>
    <t>Talana</t>
  </si>
  <si>
    <t>Piazza Santa Marta, 2 - 08040 TALANA (OG)</t>
  </si>
  <si>
    <t>Tertenia</t>
  </si>
  <si>
    <t>Via Roma, 173 - 08047 TERTENIA (OG)</t>
  </si>
  <si>
    <t>Tortolì</t>
  </si>
  <si>
    <t>Via Garibaldi , 1 - 08048 TORTOLI' (OG)</t>
  </si>
  <si>
    <t>Triei</t>
  </si>
  <si>
    <t>Via Baumbereu, 2 - 08040 TRIEI (OG)</t>
  </si>
  <si>
    <t>Ulassai</t>
  </si>
  <si>
    <t>Via Garibaldi , 41 - 08040 ULASSAI (OG)</t>
  </si>
  <si>
    <t>Urzulei</t>
  </si>
  <si>
    <t>Via Mazzini, 2 - 08040 URZULEI (OG)</t>
  </si>
  <si>
    <t>Ussassai</t>
  </si>
  <si>
    <t>Via Nazionale, 120 - 08040 USSASSAI (OG)</t>
  </si>
  <si>
    <t>Villagrande Strisaili</t>
  </si>
  <si>
    <t>Indirizzo</t>
  </si>
  <si>
    <t>Comune</t>
  </si>
  <si>
    <t>quantità [t.]</t>
  </si>
  <si>
    <t>Piazza Europa, 1 - 08040 OSINI (OG)</t>
  </si>
  <si>
    <t>Via Roma 1- 08049 VILLAGRANDE STRISAILI (OG)</t>
  </si>
  <si>
    <t xml:space="preserve"> cer 20.01.08</t>
  </si>
  <si>
    <t xml:space="preserve"> cer 20.02.01</t>
  </si>
  <si>
    <t>totali</t>
  </si>
  <si>
    <t xml:space="preserve">Porto Arbatax </t>
  </si>
  <si>
    <t>Arbatax</t>
  </si>
  <si>
    <t>marzo</t>
  </si>
  <si>
    <t>Leonardo SPA</t>
  </si>
  <si>
    <t>gennaio</t>
  </si>
  <si>
    <t>febbraio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</si>
</sst>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2" fontId="2" fillId="0" borderId="2" xfId="0" applyNumberFormat="1" applyFont="1" applyBorder="1"/>
    <xf numFmtId="2" fontId="2" fillId="0" borderId="1" xfId="0" applyNumberFormat="1" applyFont="1" applyBorder="1"/>
    <xf numFmtId="2" fontId="2" fillId="0" borderId="3" xfId="0" applyNumberFormat="1" applyFont="1" applyBorder="1"/>
    <xf numFmtId="2" fontId="0" fillId="0" borderId="1" xfId="0" applyNumberFormat="1" applyBorder="1"/>
    <xf numFmtId="2" fontId="1" fillId="0" borderId="1" xfId="0" applyNumberFormat="1" applyFont="1" applyBorder="1"/>
    <xf numFmtId="2" fontId="2" fillId="0" borderId="4" xfId="0" applyNumberFormat="1" applyFont="1" applyBorder="1"/>
    <xf numFmtId="2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 i="0" cap="all" baseline="0">
                <a:effectLst/>
              </a:rPr>
              <a:t>conferimenti C.E.R 20.01.08 - GENNAIO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gennaio!$A$4:$A$26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gennaio!$C$4:$C$26</c:f>
              <c:numCache>
                <c:formatCode>0.00</c:formatCode>
                <c:ptCount val="23"/>
                <c:pt idx="0">
                  <c:v>10.74</c:v>
                </c:pt>
                <c:pt idx="1">
                  <c:v>31.69</c:v>
                </c:pt>
                <c:pt idx="2">
                  <c:v>29.92</c:v>
                </c:pt>
                <c:pt idx="3">
                  <c:v>12.49</c:v>
                </c:pt>
                <c:pt idx="4">
                  <c:v>3.61</c:v>
                </c:pt>
                <c:pt idx="5">
                  <c:v>3.4</c:v>
                </c:pt>
                <c:pt idx="6">
                  <c:v>8.41</c:v>
                </c:pt>
                <c:pt idx="7">
                  <c:v>13.2</c:v>
                </c:pt>
                <c:pt idx="8">
                  <c:v>20.7</c:v>
                </c:pt>
                <c:pt idx="9">
                  <c:v>44.1</c:v>
                </c:pt>
                <c:pt idx="10">
                  <c:v>6.61</c:v>
                </c:pt>
                <c:pt idx="11">
                  <c:v>17.13</c:v>
                </c:pt>
                <c:pt idx="12">
                  <c:v>5.35</c:v>
                </c:pt>
                <c:pt idx="13">
                  <c:v>14.81</c:v>
                </c:pt>
                <c:pt idx="14">
                  <c:v>0</c:v>
                </c:pt>
                <c:pt idx="15">
                  <c:v>2.9</c:v>
                </c:pt>
                <c:pt idx="16">
                  <c:v>24.19</c:v>
                </c:pt>
                <c:pt idx="17">
                  <c:v>114.51</c:v>
                </c:pt>
                <c:pt idx="18">
                  <c:v>7.1</c:v>
                </c:pt>
                <c:pt idx="19">
                  <c:v>10.5</c:v>
                </c:pt>
                <c:pt idx="20">
                  <c:v>6.79</c:v>
                </c:pt>
                <c:pt idx="21">
                  <c:v>3.81</c:v>
                </c:pt>
                <c:pt idx="22">
                  <c:v>20.73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F1F-A888-86FD644A5B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FEBBRAIO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febbraio!$A$4:$A$26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febbraio!$C$4:$C$26</c:f>
              <c:numCache>
                <c:formatCode>0.00</c:formatCode>
                <c:ptCount val="23"/>
                <c:pt idx="0">
                  <c:v>9.59</c:v>
                </c:pt>
                <c:pt idx="1">
                  <c:v>28.84</c:v>
                </c:pt>
                <c:pt idx="2">
                  <c:v>19.03</c:v>
                </c:pt>
                <c:pt idx="3">
                  <c:v>11.37</c:v>
                </c:pt>
                <c:pt idx="4">
                  <c:v>2.0099999999999998</c:v>
                </c:pt>
                <c:pt idx="5">
                  <c:v>4.93</c:v>
                </c:pt>
                <c:pt idx="6">
                  <c:v>7.19</c:v>
                </c:pt>
                <c:pt idx="7">
                  <c:v>10.96</c:v>
                </c:pt>
                <c:pt idx="8">
                  <c:v>17.38</c:v>
                </c:pt>
                <c:pt idx="9">
                  <c:v>35.909999999999997</c:v>
                </c:pt>
                <c:pt idx="10">
                  <c:v>5.64</c:v>
                </c:pt>
                <c:pt idx="11">
                  <c:v>9.17</c:v>
                </c:pt>
                <c:pt idx="12">
                  <c:v>3.95</c:v>
                </c:pt>
                <c:pt idx="13">
                  <c:v>10.58</c:v>
                </c:pt>
                <c:pt idx="14">
                  <c:v>0</c:v>
                </c:pt>
                <c:pt idx="15">
                  <c:v>3.4</c:v>
                </c:pt>
                <c:pt idx="16">
                  <c:v>20.29</c:v>
                </c:pt>
                <c:pt idx="17">
                  <c:v>103.95</c:v>
                </c:pt>
                <c:pt idx="18">
                  <c:v>6.66</c:v>
                </c:pt>
                <c:pt idx="19">
                  <c:v>9.33</c:v>
                </c:pt>
                <c:pt idx="20">
                  <c:v>6.29</c:v>
                </c:pt>
                <c:pt idx="21">
                  <c:v>2.4300000000000002</c:v>
                </c:pt>
                <c:pt idx="22">
                  <c:v>17.059999999999999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A-45D5-BCB0-9D2AE6363D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MARZO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marzo!$A$4:$A$26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marzo!$C$4:$C$26</c:f>
              <c:numCache>
                <c:formatCode>0.00</c:formatCode>
                <c:ptCount val="23"/>
                <c:pt idx="0">
                  <c:v>10.59</c:v>
                </c:pt>
                <c:pt idx="1">
                  <c:v>35.36</c:v>
                </c:pt>
                <c:pt idx="2">
                  <c:v>10.92</c:v>
                </c:pt>
                <c:pt idx="3">
                  <c:v>11.92</c:v>
                </c:pt>
                <c:pt idx="4">
                  <c:v>2.84</c:v>
                </c:pt>
                <c:pt idx="5">
                  <c:v>3.48</c:v>
                </c:pt>
                <c:pt idx="6">
                  <c:v>8.73</c:v>
                </c:pt>
                <c:pt idx="7">
                  <c:v>13.65</c:v>
                </c:pt>
                <c:pt idx="8">
                  <c:v>19.13</c:v>
                </c:pt>
                <c:pt idx="9">
                  <c:v>38.97</c:v>
                </c:pt>
                <c:pt idx="10">
                  <c:v>5.99</c:v>
                </c:pt>
                <c:pt idx="11">
                  <c:v>7.24</c:v>
                </c:pt>
                <c:pt idx="12">
                  <c:v>4.01</c:v>
                </c:pt>
                <c:pt idx="13">
                  <c:v>11.77</c:v>
                </c:pt>
                <c:pt idx="14">
                  <c:v>0</c:v>
                </c:pt>
                <c:pt idx="15">
                  <c:v>2.89</c:v>
                </c:pt>
                <c:pt idx="16">
                  <c:v>23.85</c:v>
                </c:pt>
                <c:pt idx="17">
                  <c:v>122.77</c:v>
                </c:pt>
                <c:pt idx="18">
                  <c:v>7.13</c:v>
                </c:pt>
                <c:pt idx="19">
                  <c:v>10.15</c:v>
                </c:pt>
                <c:pt idx="20">
                  <c:v>5.96</c:v>
                </c:pt>
                <c:pt idx="21">
                  <c:v>2.48</c:v>
                </c:pt>
                <c:pt idx="22">
                  <c:v>18.850000000000001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E-43BB-9C11-BA4309712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MARZO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aprile!$A$4:$A$26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aprile!$C$4:$C$26</c:f>
              <c:numCache>
                <c:formatCode>0.00</c:formatCode>
                <c:ptCount val="23"/>
                <c:pt idx="0">
                  <c:v>10.14</c:v>
                </c:pt>
                <c:pt idx="1">
                  <c:v>33.82</c:v>
                </c:pt>
                <c:pt idx="2">
                  <c:v>31.37</c:v>
                </c:pt>
                <c:pt idx="3">
                  <c:v>13.36</c:v>
                </c:pt>
                <c:pt idx="4">
                  <c:v>2.77</c:v>
                </c:pt>
                <c:pt idx="5">
                  <c:v>3.62</c:v>
                </c:pt>
                <c:pt idx="6">
                  <c:v>8.07</c:v>
                </c:pt>
                <c:pt idx="7">
                  <c:v>11.72</c:v>
                </c:pt>
                <c:pt idx="8">
                  <c:v>18.690000000000001</c:v>
                </c:pt>
                <c:pt idx="9">
                  <c:v>38.5</c:v>
                </c:pt>
                <c:pt idx="10">
                  <c:v>7.6</c:v>
                </c:pt>
                <c:pt idx="11">
                  <c:v>17.829999999999998</c:v>
                </c:pt>
                <c:pt idx="12">
                  <c:v>4.04</c:v>
                </c:pt>
                <c:pt idx="13">
                  <c:v>12.53</c:v>
                </c:pt>
                <c:pt idx="14">
                  <c:v>0</c:v>
                </c:pt>
                <c:pt idx="15">
                  <c:v>2.59</c:v>
                </c:pt>
                <c:pt idx="16">
                  <c:v>23.3</c:v>
                </c:pt>
                <c:pt idx="17">
                  <c:v>114.57</c:v>
                </c:pt>
                <c:pt idx="18">
                  <c:v>6.55</c:v>
                </c:pt>
                <c:pt idx="19">
                  <c:v>10.16</c:v>
                </c:pt>
                <c:pt idx="20">
                  <c:v>5.74</c:v>
                </c:pt>
                <c:pt idx="21">
                  <c:v>2.4900000000000002</c:v>
                </c:pt>
                <c:pt idx="22">
                  <c:v>18.190000000000001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5-4F65-AE1F-58BE178B6EB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MARZO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maggio!$A$4:$A$26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maggio!$C$4:$C$26</c:f>
              <c:numCache>
                <c:formatCode>0.00</c:formatCode>
                <c:ptCount val="23"/>
                <c:pt idx="0">
                  <c:v>10.3</c:v>
                </c:pt>
                <c:pt idx="1">
                  <c:v>42.56</c:v>
                </c:pt>
                <c:pt idx="2">
                  <c:v>33.770000000000003</c:v>
                </c:pt>
                <c:pt idx="3">
                  <c:v>19.600000000000001</c:v>
                </c:pt>
                <c:pt idx="4">
                  <c:v>2.02</c:v>
                </c:pt>
                <c:pt idx="5">
                  <c:v>3.81</c:v>
                </c:pt>
                <c:pt idx="6">
                  <c:v>7.69</c:v>
                </c:pt>
                <c:pt idx="7">
                  <c:v>12.07</c:v>
                </c:pt>
                <c:pt idx="8">
                  <c:v>19.16</c:v>
                </c:pt>
                <c:pt idx="9">
                  <c:v>38.36</c:v>
                </c:pt>
                <c:pt idx="10">
                  <c:v>5.66</c:v>
                </c:pt>
                <c:pt idx="11">
                  <c:v>20.72</c:v>
                </c:pt>
                <c:pt idx="12">
                  <c:v>4.04</c:v>
                </c:pt>
                <c:pt idx="13">
                  <c:v>11.79</c:v>
                </c:pt>
                <c:pt idx="14">
                  <c:v>1.31</c:v>
                </c:pt>
                <c:pt idx="15">
                  <c:v>3.06</c:v>
                </c:pt>
                <c:pt idx="16">
                  <c:v>24.69</c:v>
                </c:pt>
                <c:pt idx="17">
                  <c:v>141.28</c:v>
                </c:pt>
                <c:pt idx="18">
                  <c:v>7.37</c:v>
                </c:pt>
                <c:pt idx="19">
                  <c:v>10.85</c:v>
                </c:pt>
                <c:pt idx="20">
                  <c:v>5.48</c:v>
                </c:pt>
                <c:pt idx="21">
                  <c:v>2.5099999999999998</c:v>
                </c:pt>
                <c:pt idx="22">
                  <c:v>17.829999999999998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82-4B3F-BC6D-8C6BD73954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MARZO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giugno!$A$4:$A$26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giugno!$C$4:$C$26</c:f>
              <c:numCache>
                <c:formatCode>0.00</c:formatCode>
                <c:ptCount val="23"/>
                <c:pt idx="0">
                  <c:v>8.36</c:v>
                </c:pt>
                <c:pt idx="1">
                  <c:v>47.57</c:v>
                </c:pt>
                <c:pt idx="2">
                  <c:v>24.84</c:v>
                </c:pt>
                <c:pt idx="3">
                  <c:v>19.079999999999998</c:v>
                </c:pt>
                <c:pt idx="4">
                  <c:v>2.48</c:v>
                </c:pt>
                <c:pt idx="5">
                  <c:v>3.66</c:v>
                </c:pt>
                <c:pt idx="6">
                  <c:v>8.24</c:v>
                </c:pt>
                <c:pt idx="7">
                  <c:v>11.63</c:v>
                </c:pt>
                <c:pt idx="8">
                  <c:v>17.54</c:v>
                </c:pt>
                <c:pt idx="9">
                  <c:v>33.46</c:v>
                </c:pt>
                <c:pt idx="10">
                  <c:v>6</c:v>
                </c:pt>
                <c:pt idx="11">
                  <c:v>24.11</c:v>
                </c:pt>
                <c:pt idx="12">
                  <c:v>3.96</c:v>
                </c:pt>
                <c:pt idx="13">
                  <c:v>9.41</c:v>
                </c:pt>
                <c:pt idx="14">
                  <c:v>0.9</c:v>
                </c:pt>
                <c:pt idx="15">
                  <c:v>2.4</c:v>
                </c:pt>
                <c:pt idx="16">
                  <c:v>24.48</c:v>
                </c:pt>
                <c:pt idx="17">
                  <c:v>158.88</c:v>
                </c:pt>
                <c:pt idx="18">
                  <c:v>7</c:v>
                </c:pt>
                <c:pt idx="19">
                  <c:v>9.2100000000000009</c:v>
                </c:pt>
                <c:pt idx="20">
                  <c:v>4.16</c:v>
                </c:pt>
                <c:pt idx="21">
                  <c:v>2.38</c:v>
                </c:pt>
                <c:pt idx="22">
                  <c:v>15.27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2-4763-9D80-0B1458FAEE0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70A09FB-4742-4551-B944-6DB825DF7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19F020-5C8C-4A38-A0F5-CD5021FB6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535279-A2DA-40E8-9A16-0629F5546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BE00A40-9B71-4B23-B26B-2039338D1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7666E89-B6E5-4739-AB86-25979701E2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9158704-6D9C-435C-A6A9-692AC433A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workbookViewId="0">
      <selection activeCell="D21" sqref="D21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58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x14ac:dyDescent="0.25">
      <c r="A3" s="12"/>
      <c r="B3" s="12"/>
      <c r="C3" s="1" t="s">
        <v>0</v>
      </c>
      <c r="D3" s="1" t="s">
        <v>1</v>
      </c>
    </row>
    <row r="4" spans="1:4" x14ac:dyDescent="0.25">
      <c r="A4" s="1" t="s">
        <v>2</v>
      </c>
      <c r="B4" s="1" t="s">
        <v>3</v>
      </c>
      <c r="C4" s="7">
        <v>10.74</v>
      </c>
      <c r="D4" s="7">
        <v>0</v>
      </c>
    </row>
    <row r="5" spans="1:4" x14ac:dyDescent="0.25">
      <c r="A5" s="1" t="s">
        <v>4</v>
      </c>
      <c r="B5" s="1" t="s">
        <v>5</v>
      </c>
      <c r="C5" s="7">
        <v>31.69</v>
      </c>
      <c r="D5" s="7">
        <v>0</v>
      </c>
    </row>
    <row r="6" spans="1:4" x14ac:dyDescent="0.25">
      <c r="A6" s="1" t="s">
        <v>6</v>
      </c>
      <c r="B6" s="1" t="s">
        <v>7</v>
      </c>
      <c r="C6" s="7">
        <v>29.92</v>
      </c>
      <c r="D6" s="7">
        <v>0</v>
      </c>
    </row>
    <row r="7" spans="1:4" x14ac:dyDescent="0.25">
      <c r="A7" s="1" t="s">
        <v>8</v>
      </c>
      <c r="B7" s="1" t="s">
        <v>9</v>
      </c>
      <c r="C7" s="7">
        <v>12.49</v>
      </c>
      <c r="D7" s="7">
        <v>0</v>
      </c>
    </row>
    <row r="8" spans="1:4" x14ac:dyDescent="0.25">
      <c r="A8" s="1" t="s">
        <v>10</v>
      </c>
      <c r="B8" s="1" t="s">
        <v>11</v>
      </c>
      <c r="C8" s="7">
        <v>3.61</v>
      </c>
      <c r="D8" s="7">
        <v>0</v>
      </c>
    </row>
    <row r="9" spans="1:4" x14ac:dyDescent="0.25">
      <c r="A9" s="1" t="s">
        <v>12</v>
      </c>
      <c r="B9" s="1" t="s">
        <v>13</v>
      </c>
      <c r="C9" s="7">
        <v>3.4</v>
      </c>
      <c r="D9" s="7">
        <v>0</v>
      </c>
    </row>
    <row r="10" spans="1:4" x14ac:dyDescent="0.25">
      <c r="A10" s="1" t="s">
        <v>14</v>
      </c>
      <c r="B10" s="1" t="s">
        <v>15</v>
      </c>
      <c r="C10" s="7">
        <v>8.41</v>
      </c>
      <c r="D10" s="7">
        <v>0</v>
      </c>
    </row>
    <row r="11" spans="1:4" x14ac:dyDescent="0.25">
      <c r="A11" s="1" t="s">
        <v>16</v>
      </c>
      <c r="B11" s="1" t="s">
        <v>17</v>
      </c>
      <c r="C11" s="7">
        <v>13.2</v>
      </c>
      <c r="D11" s="7">
        <v>0</v>
      </c>
    </row>
    <row r="12" spans="1:4" x14ac:dyDescent="0.25">
      <c r="A12" s="1" t="s">
        <v>18</v>
      </c>
      <c r="B12" s="1" t="s">
        <v>19</v>
      </c>
      <c r="C12" s="7">
        <v>20.7</v>
      </c>
      <c r="D12" s="7">
        <v>0</v>
      </c>
    </row>
    <row r="13" spans="1:4" x14ac:dyDescent="0.25">
      <c r="A13" s="1" t="s">
        <v>20</v>
      </c>
      <c r="B13" s="1" t="s">
        <v>21</v>
      </c>
      <c r="C13" s="7">
        <v>44.1</v>
      </c>
      <c r="D13" s="7">
        <v>2.25</v>
      </c>
    </row>
    <row r="14" spans="1:4" x14ac:dyDescent="0.25">
      <c r="A14" s="1" t="s">
        <v>22</v>
      </c>
      <c r="B14" s="1" t="s">
        <v>23</v>
      </c>
      <c r="C14" s="7">
        <v>6.61</v>
      </c>
      <c r="D14" s="7">
        <v>0</v>
      </c>
    </row>
    <row r="15" spans="1:4" x14ac:dyDescent="0.25">
      <c r="A15" s="1" t="s">
        <v>24</v>
      </c>
      <c r="B15" s="1" t="s">
        <v>25</v>
      </c>
      <c r="C15" s="7">
        <v>17.13</v>
      </c>
      <c r="D15" s="7">
        <v>0</v>
      </c>
    </row>
    <row r="16" spans="1:4" x14ac:dyDescent="0.25">
      <c r="A16" s="1" t="s">
        <v>26</v>
      </c>
      <c r="B16" s="1" t="s">
        <v>49</v>
      </c>
      <c r="C16" s="7">
        <v>5.35</v>
      </c>
      <c r="D16" s="7">
        <v>0</v>
      </c>
    </row>
    <row r="17" spans="1:4" x14ac:dyDescent="0.25">
      <c r="A17" s="1" t="s">
        <v>27</v>
      </c>
      <c r="B17" s="1" t="s">
        <v>28</v>
      </c>
      <c r="C17" s="7">
        <v>14.81</v>
      </c>
      <c r="D17" s="7">
        <v>0</v>
      </c>
    </row>
    <row r="18" spans="1:4" x14ac:dyDescent="0.25">
      <c r="A18" s="1" t="s">
        <v>29</v>
      </c>
      <c r="B18" s="1" t="s">
        <v>30</v>
      </c>
      <c r="C18" s="7">
        <v>0</v>
      </c>
      <c r="D18" s="7">
        <v>0</v>
      </c>
    </row>
    <row r="19" spans="1:4" ht="15.75" x14ac:dyDescent="0.25">
      <c r="A19" s="1" t="s">
        <v>31</v>
      </c>
      <c r="B19" s="1" t="s">
        <v>32</v>
      </c>
      <c r="C19" s="5">
        <v>2.9</v>
      </c>
      <c r="D19" s="7">
        <v>0</v>
      </c>
    </row>
    <row r="20" spans="1:4" ht="15.75" x14ac:dyDescent="0.25">
      <c r="A20" s="1" t="s">
        <v>33</v>
      </c>
      <c r="B20" s="1" t="s">
        <v>34</v>
      </c>
      <c r="C20" s="5">
        <v>24.19</v>
      </c>
      <c r="D20" s="7">
        <v>0</v>
      </c>
    </row>
    <row r="21" spans="1:4" ht="15.75" x14ac:dyDescent="0.25">
      <c r="A21" s="1" t="s">
        <v>35</v>
      </c>
      <c r="B21" s="1" t="s">
        <v>36</v>
      </c>
      <c r="C21" s="5">
        <v>114.51</v>
      </c>
      <c r="D21" s="7">
        <v>14.13</v>
      </c>
    </row>
    <row r="22" spans="1:4" ht="15.75" x14ac:dyDescent="0.25">
      <c r="A22" s="1" t="s">
        <v>37</v>
      </c>
      <c r="B22" s="1" t="s">
        <v>38</v>
      </c>
      <c r="C22" s="5">
        <v>7.1</v>
      </c>
      <c r="D22" s="7">
        <v>0</v>
      </c>
    </row>
    <row r="23" spans="1:4" ht="15.75" x14ac:dyDescent="0.25">
      <c r="A23" s="1" t="s">
        <v>39</v>
      </c>
      <c r="B23" s="1" t="s">
        <v>40</v>
      </c>
      <c r="C23" s="5">
        <v>10.5</v>
      </c>
      <c r="D23" s="7">
        <v>0</v>
      </c>
    </row>
    <row r="24" spans="1:4" ht="15.75" x14ac:dyDescent="0.25">
      <c r="A24" s="1" t="s">
        <v>41</v>
      </c>
      <c r="B24" s="1" t="s">
        <v>42</v>
      </c>
      <c r="C24" s="5">
        <v>6.79</v>
      </c>
      <c r="D24" s="7">
        <v>0</v>
      </c>
    </row>
    <row r="25" spans="1:4" ht="15.75" x14ac:dyDescent="0.25">
      <c r="A25" s="1" t="s">
        <v>43</v>
      </c>
      <c r="B25" s="1" t="s">
        <v>44</v>
      </c>
      <c r="C25" s="5">
        <v>3.81</v>
      </c>
      <c r="D25" s="7">
        <v>0</v>
      </c>
    </row>
    <row r="26" spans="1:4" ht="15.75" x14ac:dyDescent="0.25">
      <c r="A26" s="1" t="s">
        <v>45</v>
      </c>
      <c r="B26" s="1" t="s">
        <v>50</v>
      </c>
      <c r="C26" s="5">
        <v>20.73</v>
      </c>
      <c r="D26" s="7">
        <v>0</v>
      </c>
    </row>
    <row r="27" spans="1:4" ht="15.75" x14ac:dyDescent="0.25">
      <c r="A27" s="1" t="s">
        <v>57</v>
      </c>
      <c r="B27" s="1"/>
      <c r="C27" s="5">
        <v>0</v>
      </c>
      <c r="D27" s="7">
        <v>0</v>
      </c>
    </row>
    <row r="28" spans="1:4" x14ac:dyDescent="0.25">
      <c r="A28" s="1" t="s">
        <v>54</v>
      </c>
      <c r="B28" s="1"/>
      <c r="C28" s="7">
        <v>0</v>
      </c>
      <c r="D28" s="7">
        <v>0</v>
      </c>
    </row>
    <row r="29" spans="1:4" x14ac:dyDescent="0.25">
      <c r="A29" s="1"/>
      <c r="B29" s="2" t="s">
        <v>53</v>
      </c>
      <c r="C29" s="3">
        <f>SUM(C4:C28)</f>
        <v>412.69000000000005</v>
      </c>
      <c r="D29" s="3">
        <f>SUM(D4:D28)</f>
        <v>16.380000000000003</v>
      </c>
    </row>
  </sheetData>
  <mergeCells count="3">
    <mergeCell ref="A1:D1"/>
    <mergeCell ref="B2:B3"/>
    <mergeCell ref="A2:A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7B15-22AF-459D-9C5E-A0DE8F0E8276}">
  <dimension ref="A1:D29"/>
  <sheetViews>
    <sheetView topLeftCell="A4" workbookViewId="0">
      <selection activeCell="D22" sqref="D22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59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0</v>
      </c>
      <c r="D3" s="1" t="s">
        <v>1</v>
      </c>
    </row>
    <row r="4" spans="1:4" ht="15.75" x14ac:dyDescent="0.25">
      <c r="A4" s="1" t="s">
        <v>2</v>
      </c>
      <c r="B4" s="1" t="s">
        <v>3</v>
      </c>
      <c r="C4" s="4">
        <v>9.59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28.84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19.03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11.37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2.0099999999999998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4.93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7.19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10.96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17.38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35.909999999999997</v>
      </c>
      <c r="D13" s="7">
        <v>0</v>
      </c>
    </row>
    <row r="14" spans="1:4" ht="15.75" x14ac:dyDescent="0.25">
      <c r="A14" s="1" t="s">
        <v>22</v>
      </c>
      <c r="B14" s="1" t="s">
        <v>23</v>
      </c>
      <c r="C14" s="5">
        <v>5.64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9.17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3.95</v>
      </c>
      <c r="D16" s="7">
        <v>0</v>
      </c>
    </row>
    <row r="17" spans="1:4" ht="15.75" x14ac:dyDescent="0.25">
      <c r="A17" s="1" t="s">
        <v>27</v>
      </c>
      <c r="B17" s="1" t="s">
        <v>28</v>
      </c>
      <c r="C17" s="5">
        <v>10.58</v>
      </c>
      <c r="D17" s="7">
        <v>0</v>
      </c>
    </row>
    <row r="18" spans="1:4" ht="15.75" x14ac:dyDescent="0.25">
      <c r="A18" s="1" t="s">
        <v>29</v>
      </c>
      <c r="B18" s="1" t="s">
        <v>30</v>
      </c>
      <c r="C18" s="5">
        <v>0</v>
      </c>
      <c r="D18" s="7">
        <v>0</v>
      </c>
    </row>
    <row r="19" spans="1:4" ht="15.75" x14ac:dyDescent="0.25">
      <c r="A19" s="1" t="s">
        <v>31</v>
      </c>
      <c r="B19" s="1" t="s">
        <v>32</v>
      </c>
      <c r="C19" s="5">
        <v>3.4</v>
      </c>
      <c r="D19" s="7">
        <v>0</v>
      </c>
    </row>
    <row r="20" spans="1:4" ht="15.75" x14ac:dyDescent="0.25">
      <c r="A20" s="1" t="s">
        <v>33</v>
      </c>
      <c r="B20" s="1" t="s">
        <v>34</v>
      </c>
      <c r="C20" s="5">
        <v>20.29</v>
      </c>
      <c r="D20" s="5">
        <v>6.86</v>
      </c>
    </row>
    <row r="21" spans="1:4" ht="15.75" x14ac:dyDescent="0.25">
      <c r="A21" s="1" t="s">
        <v>35</v>
      </c>
      <c r="B21" s="1" t="s">
        <v>36</v>
      </c>
      <c r="C21" s="5">
        <v>103.95</v>
      </c>
      <c r="D21" s="5">
        <v>12.19</v>
      </c>
    </row>
    <row r="22" spans="1:4" ht="15.75" x14ac:dyDescent="0.25">
      <c r="A22" s="1" t="s">
        <v>37</v>
      </c>
      <c r="B22" s="1" t="s">
        <v>38</v>
      </c>
      <c r="C22" s="5">
        <v>6.66</v>
      </c>
      <c r="D22" s="7">
        <v>0</v>
      </c>
    </row>
    <row r="23" spans="1:4" ht="15.75" x14ac:dyDescent="0.25">
      <c r="A23" s="1" t="s">
        <v>39</v>
      </c>
      <c r="B23" s="1" t="s">
        <v>40</v>
      </c>
      <c r="C23" s="5">
        <v>9.33</v>
      </c>
      <c r="D23" s="7">
        <v>0</v>
      </c>
    </row>
    <row r="24" spans="1:4" ht="15.75" x14ac:dyDescent="0.25">
      <c r="A24" s="1" t="s">
        <v>41</v>
      </c>
      <c r="B24" s="1" t="s">
        <v>42</v>
      </c>
      <c r="C24" s="5">
        <v>6.29</v>
      </c>
      <c r="D24" s="7">
        <v>0</v>
      </c>
    </row>
    <row r="25" spans="1:4" ht="15.75" x14ac:dyDescent="0.25">
      <c r="A25" s="1" t="s">
        <v>43</v>
      </c>
      <c r="B25" s="1" t="s">
        <v>44</v>
      </c>
      <c r="C25" s="5">
        <v>2.4300000000000002</v>
      </c>
      <c r="D25" s="7">
        <v>0</v>
      </c>
    </row>
    <row r="26" spans="1:4" ht="15.75" x14ac:dyDescent="0.25">
      <c r="A26" s="1" t="s">
        <v>45</v>
      </c>
      <c r="B26" s="1" t="s">
        <v>50</v>
      </c>
      <c r="C26" s="5">
        <v>17.059999999999999</v>
      </c>
      <c r="D26" s="7">
        <v>0</v>
      </c>
    </row>
    <row r="27" spans="1:4" ht="15.75" x14ac:dyDescent="0.25">
      <c r="A27" s="1" t="s">
        <v>57</v>
      </c>
      <c r="B27" s="1"/>
      <c r="C27" s="5">
        <v>0</v>
      </c>
      <c r="D27" s="7">
        <v>0</v>
      </c>
    </row>
    <row r="28" spans="1:4" ht="15.75" x14ac:dyDescent="0.25">
      <c r="A28" s="1" t="s">
        <v>54</v>
      </c>
      <c r="B28" s="1"/>
      <c r="C28" s="5">
        <v>0</v>
      </c>
      <c r="D28" s="7">
        <v>0</v>
      </c>
    </row>
    <row r="29" spans="1:4" x14ac:dyDescent="0.25">
      <c r="A29" s="1"/>
      <c r="B29" s="2" t="s">
        <v>53</v>
      </c>
      <c r="C29" s="3">
        <f>SUM(C4:C28)</f>
        <v>345.96000000000004</v>
      </c>
      <c r="D29" s="3">
        <f>SUM(D4:D28)</f>
        <v>19.05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AA75-EF44-4E36-8127-33564CC579A8}">
  <dimension ref="A1:D29"/>
  <sheetViews>
    <sheetView workbookViewId="0">
      <selection activeCell="B33" sqref="B33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56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10.59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35.36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10.92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11.92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2.84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3.48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8.73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13.65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19.13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38.97</v>
      </c>
      <c r="D13" s="7">
        <v>0</v>
      </c>
    </row>
    <row r="14" spans="1:4" ht="15.75" x14ac:dyDescent="0.25">
      <c r="A14" s="1" t="s">
        <v>22</v>
      </c>
      <c r="B14" s="1" t="s">
        <v>23</v>
      </c>
      <c r="C14" s="5">
        <v>5.99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7.24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4.01</v>
      </c>
      <c r="D16" s="7">
        <v>0</v>
      </c>
    </row>
    <row r="17" spans="1:4" ht="15.75" x14ac:dyDescent="0.25">
      <c r="A17" s="1" t="s">
        <v>27</v>
      </c>
      <c r="B17" s="1" t="s">
        <v>28</v>
      </c>
      <c r="C17" s="5">
        <v>11.77</v>
      </c>
      <c r="D17" s="7">
        <v>0</v>
      </c>
    </row>
    <row r="18" spans="1:4" ht="15.75" x14ac:dyDescent="0.25">
      <c r="A18" s="1" t="s">
        <v>29</v>
      </c>
      <c r="B18" s="1" t="s">
        <v>30</v>
      </c>
      <c r="C18" s="5">
        <v>0</v>
      </c>
      <c r="D18" s="7">
        <v>0</v>
      </c>
    </row>
    <row r="19" spans="1:4" ht="15.75" x14ac:dyDescent="0.25">
      <c r="A19" s="1" t="s">
        <v>31</v>
      </c>
      <c r="B19" s="1" t="s">
        <v>32</v>
      </c>
      <c r="C19" s="5">
        <v>2.89</v>
      </c>
      <c r="D19" s="7">
        <v>0</v>
      </c>
    </row>
    <row r="20" spans="1:4" ht="15.75" x14ac:dyDescent="0.25">
      <c r="A20" s="1" t="s">
        <v>33</v>
      </c>
      <c r="B20" s="1" t="s">
        <v>34</v>
      </c>
      <c r="C20" s="5">
        <v>23.85</v>
      </c>
      <c r="D20" s="5">
        <v>0</v>
      </c>
    </row>
    <row r="21" spans="1:4" ht="15.75" x14ac:dyDescent="0.25">
      <c r="A21" s="1" t="s">
        <v>35</v>
      </c>
      <c r="B21" s="1" t="s">
        <v>36</v>
      </c>
      <c r="C21" s="5">
        <v>122.77</v>
      </c>
      <c r="D21" s="5">
        <v>25.38</v>
      </c>
    </row>
    <row r="22" spans="1:4" ht="15.75" x14ac:dyDescent="0.25">
      <c r="A22" s="1" t="s">
        <v>37</v>
      </c>
      <c r="B22" s="1" t="s">
        <v>38</v>
      </c>
      <c r="C22" s="5">
        <v>7.13</v>
      </c>
      <c r="D22" s="7">
        <v>0</v>
      </c>
    </row>
    <row r="23" spans="1:4" ht="15.75" x14ac:dyDescent="0.25">
      <c r="A23" s="1" t="s">
        <v>39</v>
      </c>
      <c r="B23" s="1" t="s">
        <v>40</v>
      </c>
      <c r="C23" s="5">
        <v>10.15</v>
      </c>
      <c r="D23" s="7">
        <v>0</v>
      </c>
    </row>
    <row r="24" spans="1:4" ht="15.75" x14ac:dyDescent="0.25">
      <c r="A24" s="1" t="s">
        <v>41</v>
      </c>
      <c r="B24" s="1" t="s">
        <v>42</v>
      </c>
      <c r="C24" s="5">
        <v>5.96</v>
      </c>
      <c r="D24" s="7">
        <v>0</v>
      </c>
    </row>
    <row r="25" spans="1:4" ht="15.75" x14ac:dyDescent="0.25">
      <c r="A25" s="1" t="s">
        <v>43</v>
      </c>
      <c r="B25" s="1" t="s">
        <v>44</v>
      </c>
      <c r="C25" s="5">
        <v>2.48</v>
      </c>
      <c r="D25" s="7">
        <v>0</v>
      </c>
    </row>
    <row r="26" spans="1:4" ht="15.75" x14ac:dyDescent="0.25">
      <c r="A26" s="1" t="s">
        <v>45</v>
      </c>
      <c r="B26" s="1" t="s">
        <v>50</v>
      </c>
      <c r="C26" s="5">
        <v>18.850000000000001</v>
      </c>
      <c r="D26" s="7">
        <v>0</v>
      </c>
    </row>
    <row r="27" spans="1:4" ht="15.75" x14ac:dyDescent="0.25">
      <c r="A27" s="1" t="s">
        <v>57</v>
      </c>
      <c r="B27" s="1"/>
      <c r="C27" s="9">
        <v>0</v>
      </c>
      <c r="D27" s="7">
        <v>0</v>
      </c>
    </row>
    <row r="28" spans="1:4" ht="16.5" thickBot="1" x14ac:dyDescent="0.3">
      <c r="A28" s="1" t="s">
        <v>55</v>
      </c>
      <c r="B28" s="1"/>
      <c r="C28" s="6">
        <v>0</v>
      </c>
      <c r="D28" s="1">
        <v>0</v>
      </c>
    </row>
    <row r="29" spans="1:4" x14ac:dyDescent="0.25">
      <c r="A29" s="1"/>
      <c r="B29" s="2" t="s">
        <v>53</v>
      </c>
      <c r="C29" s="8">
        <f>SUM(C4:C28)</f>
        <v>378.68</v>
      </c>
      <c r="D29" s="8">
        <f>SUM(D4:D28)</f>
        <v>25.38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66280-BD0A-4A08-9B26-B31FB3A0FA8B}">
  <dimension ref="A1:D29"/>
  <sheetViews>
    <sheetView workbookViewId="0">
      <selection activeCell="D22" sqref="D22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56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10.14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33.82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31.37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13.36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2.77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3.62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8.07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11.72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18.690000000000001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38.5</v>
      </c>
      <c r="D13" s="7">
        <v>0</v>
      </c>
    </row>
    <row r="14" spans="1:4" ht="15.75" x14ac:dyDescent="0.25">
      <c r="A14" s="1" t="s">
        <v>22</v>
      </c>
      <c r="B14" s="1" t="s">
        <v>23</v>
      </c>
      <c r="C14" s="5">
        <v>7.6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17.829999999999998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4.04</v>
      </c>
      <c r="D16" s="7">
        <v>0</v>
      </c>
    </row>
    <row r="17" spans="1:4" ht="15.75" x14ac:dyDescent="0.25">
      <c r="A17" s="1" t="s">
        <v>27</v>
      </c>
      <c r="B17" s="1" t="s">
        <v>28</v>
      </c>
      <c r="C17" s="5">
        <v>12.53</v>
      </c>
      <c r="D17" s="7">
        <v>0</v>
      </c>
    </row>
    <row r="18" spans="1:4" ht="15.75" x14ac:dyDescent="0.25">
      <c r="A18" s="1" t="s">
        <v>29</v>
      </c>
      <c r="B18" s="1" t="s">
        <v>30</v>
      </c>
      <c r="C18" s="5">
        <v>0</v>
      </c>
      <c r="D18" s="7">
        <v>0</v>
      </c>
    </row>
    <row r="19" spans="1:4" ht="15.75" x14ac:dyDescent="0.25">
      <c r="A19" s="1" t="s">
        <v>31</v>
      </c>
      <c r="B19" s="1" t="s">
        <v>32</v>
      </c>
      <c r="C19" s="5">
        <v>2.59</v>
      </c>
      <c r="D19" s="7">
        <v>0</v>
      </c>
    </row>
    <row r="20" spans="1:4" ht="15.75" x14ac:dyDescent="0.25">
      <c r="A20" s="1" t="s">
        <v>33</v>
      </c>
      <c r="B20" s="1" t="s">
        <v>34</v>
      </c>
      <c r="C20" s="5">
        <v>23.3</v>
      </c>
      <c r="D20" s="5">
        <v>0</v>
      </c>
    </row>
    <row r="21" spans="1:4" ht="15.75" x14ac:dyDescent="0.25">
      <c r="A21" s="1" t="s">
        <v>35</v>
      </c>
      <c r="B21" s="1" t="s">
        <v>36</v>
      </c>
      <c r="C21" s="5">
        <v>114.57</v>
      </c>
      <c r="D21" s="5">
        <v>6.33</v>
      </c>
    </row>
    <row r="22" spans="1:4" ht="15.75" x14ac:dyDescent="0.25">
      <c r="A22" s="1" t="s">
        <v>37</v>
      </c>
      <c r="B22" s="1" t="s">
        <v>38</v>
      </c>
      <c r="C22" s="5">
        <v>6.55</v>
      </c>
      <c r="D22" s="7">
        <v>0</v>
      </c>
    </row>
    <row r="23" spans="1:4" ht="15.75" x14ac:dyDescent="0.25">
      <c r="A23" s="1" t="s">
        <v>39</v>
      </c>
      <c r="B23" s="1" t="s">
        <v>40</v>
      </c>
      <c r="C23" s="5">
        <v>10.16</v>
      </c>
      <c r="D23" s="7">
        <v>0</v>
      </c>
    </row>
    <row r="24" spans="1:4" ht="15.75" x14ac:dyDescent="0.25">
      <c r="A24" s="1" t="s">
        <v>41</v>
      </c>
      <c r="B24" s="1" t="s">
        <v>42</v>
      </c>
      <c r="C24" s="5">
        <v>5.74</v>
      </c>
      <c r="D24" s="7">
        <v>0</v>
      </c>
    </row>
    <row r="25" spans="1:4" ht="15.75" x14ac:dyDescent="0.25">
      <c r="A25" s="1" t="s">
        <v>43</v>
      </c>
      <c r="B25" s="1" t="s">
        <v>44</v>
      </c>
      <c r="C25" s="5">
        <v>2.4900000000000002</v>
      </c>
      <c r="D25" s="7">
        <v>0</v>
      </c>
    </row>
    <row r="26" spans="1:4" ht="15.75" x14ac:dyDescent="0.25">
      <c r="A26" s="1" t="s">
        <v>45</v>
      </c>
      <c r="B26" s="1" t="s">
        <v>50</v>
      </c>
      <c r="C26" s="5">
        <v>18.190000000000001</v>
      </c>
      <c r="D26" s="7">
        <v>0</v>
      </c>
    </row>
    <row r="27" spans="1:4" ht="15.75" x14ac:dyDescent="0.25">
      <c r="A27" s="1" t="s">
        <v>57</v>
      </c>
      <c r="B27" s="1"/>
      <c r="C27" s="9">
        <v>0</v>
      </c>
      <c r="D27" s="7">
        <v>0</v>
      </c>
    </row>
    <row r="28" spans="1:4" ht="16.5" thickBot="1" x14ac:dyDescent="0.3">
      <c r="A28" s="1" t="s">
        <v>55</v>
      </c>
      <c r="B28" s="1"/>
      <c r="C28" s="6">
        <v>0</v>
      </c>
      <c r="D28" s="1">
        <v>0</v>
      </c>
    </row>
    <row r="29" spans="1:4" x14ac:dyDescent="0.25">
      <c r="A29" s="1"/>
      <c r="B29" s="2" t="s">
        <v>53</v>
      </c>
      <c r="C29" s="8">
        <f>SUM(C4:C28)</f>
        <v>397.65000000000003</v>
      </c>
      <c r="D29" s="8">
        <f>SUM(D4:D28)</f>
        <v>6.33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B7018-774B-4046-806F-C39A0D55FD00}">
  <dimension ref="A1:D29"/>
  <sheetViews>
    <sheetView tabSelected="1" workbookViewId="0">
      <selection activeCell="C27" sqref="C27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56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10.3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42.56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33.770000000000003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19.600000000000001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2.02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3.81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7.69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12.07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19.16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38.36</v>
      </c>
      <c r="D13" s="7">
        <v>0</v>
      </c>
    </row>
    <row r="14" spans="1:4" ht="15.75" x14ac:dyDescent="0.25">
      <c r="A14" s="1" t="s">
        <v>22</v>
      </c>
      <c r="B14" s="1" t="s">
        <v>23</v>
      </c>
      <c r="C14" s="5">
        <v>5.66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20.72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4.04</v>
      </c>
      <c r="D16" s="7">
        <v>0</v>
      </c>
    </row>
    <row r="17" spans="1:4" ht="15.75" x14ac:dyDescent="0.25">
      <c r="A17" s="1" t="s">
        <v>27</v>
      </c>
      <c r="B17" s="1" t="s">
        <v>28</v>
      </c>
      <c r="C17" s="5">
        <v>11.79</v>
      </c>
      <c r="D17" s="7">
        <v>0</v>
      </c>
    </row>
    <row r="18" spans="1:4" ht="15.75" x14ac:dyDescent="0.25">
      <c r="A18" s="1" t="s">
        <v>29</v>
      </c>
      <c r="B18" s="1" t="s">
        <v>30</v>
      </c>
      <c r="C18" s="5">
        <v>1.31</v>
      </c>
      <c r="D18" s="7">
        <v>0</v>
      </c>
    </row>
    <row r="19" spans="1:4" ht="15.75" x14ac:dyDescent="0.25">
      <c r="A19" s="1" t="s">
        <v>31</v>
      </c>
      <c r="B19" s="1" t="s">
        <v>32</v>
      </c>
      <c r="C19" s="5">
        <v>3.06</v>
      </c>
      <c r="D19" s="7">
        <v>0</v>
      </c>
    </row>
    <row r="20" spans="1:4" ht="15.75" x14ac:dyDescent="0.25">
      <c r="A20" s="1" t="s">
        <v>33</v>
      </c>
      <c r="B20" s="1" t="s">
        <v>34</v>
      </c>
      <c r="C20" s="5">
        <v>24.69</v>
      </c>
      <c r="D20" s="5">
        <v>13.47</v>
      </c>
    </row>
    <row r="21" spans="1:4" ht="15.75" x14ac:dyDescent="0.25">
      <c r="A21" s="1" t="s">
        <v>35</v>
      </c>
      <c r="B21" s="1" t="s">
        <v>36</v>
      </c>
      <c r="C21" s="5">
        <v>141.28</v>
      </c>
      <c r="D21" s="5">
        <v>0</v>
      </c>
    </row>
    <row r="22" spans="1:4" ht="15.75" x14ac:dyDescent="0.25">
      <c r="A22" s="1" t="s">
        <v>37</v>
      </c>
      <c r="B22" s="1" t="s">
        <v>38</v>
      </c>
      <c r="C22" s="5">
        <v>7.37</v>
      </c>
      <c r="D22" s="7">
        <v>0</v>
      </c>
    </row>
    <row r="23" spans="1:4" ht="15.75" x14ac:dyDescent="0.25">
      <c r="A23" s="1" t="s">
        <v>39</v>
      </c>
      <c r="B23" s="1" t="s">
        <v>40</v>
      </c>
      <c r="C23" s="5">
        <v>10.85</v>
      </c>
      <c r="D23" s="7">
        <v>0</v>
      </c>
    </row>
    <row r="24" spans="1:4" ht="15.75" x14ac:dyDescent="0.25">
      <c r="A24" s="1" t="s">
        <v>41</v>
      </c>
      <c r="B24" s="1" t="s">
        <v>42</v>
      </c>
      <c r="C24" s="5">
        <v>5.48</v>
      </c>
      <c r="D24" s="7">
        <v>0</v>
      </c>
    </row>
    <row r="25" spans="1:4" ht="15.75" x14ac:dyDescent="0.25">
      <c r="A25" s="1" t="s">
        <v>43</v>
      </c>
      <c r="B25" s="1" t="s">
        <v>44</v>
      </c>
      <c r="C25" s="5">
        <v>2.5099999999999998</v>
      </c>
      <c r="D25" s="7">
        <v>0</v>
      </c>
    </row>
    <row r="26" spans="1:4" ht="15.75" x14ac:dyDescent="0.25">
      <c r="A26" s="1" t="s">
        <v>45</v>
      </c>
      <c r="B26" s="1" t="s">
        <v>50</v>
      </c>
      <c r="C26" s="5">
        <v>17.829999999999998</v>
      </c>
      <c r="D26" s="7">
        <v>0</v>
      </c>
    </row>
    <row r="27" spans="1:4" ht="15.75" x14ac:dyDescent="0.25">
      <c r="A27" s="1" t="s">
        <v>57</v>
      </c>
      <c r="B27" s="1"/>
      <c r="C27" s="9">
        <v>0</v>
      </c>
      <c r="D27" s="7">
        <v>0</v>
      </c>
    </row>
    <row r="28" spans="1:4" ht="16.5" thickBot="1" x14ac:dyDescent="0.3">
      <c r="A28" s="1" t="s">
        <v>55</v>
      </c>
      <c r="B28" s="1"/>
      <c r="C28" s="6">
        <v>0</v>
      </c>
      <c r="D28" s="1">
        <v>0</v>
      </c>
    </row>
    <row r="29" spans="1:4" x14ac:dyDescent="0.25">
      <c r="A29" s="1"/>
      <c r="B29" s="2" t="s">
        <v>53</v>
      </c>
      <c r="C29" s="8">
        <f>SUM(C4:C28)</f>
        <v>445.93</v>
      </c>
      <c r="D29" s="8">
        <f>SUM(D4:D28)</f>
        <v>13.47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AA490-77A3-4C82-B420-69E90B0660F7}">
  <dimension ref="A1:E31"/>
  <sheetViews>
    <sheetView workbookViewId="0">
      <selection activeCell="E32" sqref="E32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56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8.36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47.57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24.84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19.079999999999998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2.48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3.66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8.24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11.63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17.54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33.46</v>
      </c>
      <c r="D13" s="7">
        <v>2.57</v>
      </c>
    </row>
    <row r="14" spans="1:4" ht="15.75" x14ac:dyDescent="0.25">
      <c r="A14" s="1" t="s">
        <v>22</v>
      </c>
      <c r="B14" s="1" t="s">
        <v>23</v>
      </c>
      <c r="C14" s="5">
        <v>6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24.11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3.96</v>
      </c>
      <c r="D16" s="7">
        <v>0</v>
      </c>
    </row>
    <row r="17" spans="1:5" ht="15.75" x14ac:dyDescent="0.25">
      <c r="A17" s="1" t="s">
        <v>27</v>
      </c>
      <c r="B17" s="1" t="s">
        <v>28</v>
      </c>
      <c r="C17" s="5">
        <v>9.41</v>
      </c>
      <c r="D17" s="7">
        <v>0</v>
      </c>
    </row>
    <row r="18" spans="1:5" ht="15.75" x14ac:dyDescent="0.25">
      <c r="A18" s="1" t="s">
        <v>29</v>
      </c>
      <c r="B18" s="1" t="s">
        <v>30</v>
      </c>
      <c r="C18" s="5">
        <v>0.9</v>
      </c>
      <c r="D18" s="7">
        <v>0</v>
      </c>
    </row>
    <row r="19" spans="1:5" ht="15.75" x14ac:dyDescent="0.25">
      <c r="A19" s="1" t="s">
        <v>31</v>
      </c>
      <c r="B19" s="1" t="s">
        <v>32</v>
      </c>
      <c r="C19" s="5">
        <v>2.4</v>
      </c>
      <c r="D19" s="7">
        <v>0</v>
      </c>
    </row>
    <row r="20" spans="1:5" ht="15.75" x14ac:dyDescent="0.25">
      <c r="A20" s="1" t="s">
        <v>33</v>
      </c>
      <c r="B20" s="1" t="s">
        <v>34</v>
      </c>
      <c r="C20" s="5">
        <v>24.48</v>
      </c>
      <c r="D20" s="5">
        <v>2.66</v>
      </c>
    </row>
    <row r="21" spans="1:5" ht="15.75" x14ac:dyDescent="0.25">
      <c r="A21" s="1" t="s">
        <v>35</v>
      </c>
      <c r="B21" s="1" t="s">
        <v>36</v>
      </c>
      <c r="C21" s="5">
        <v>158.88</v>
      </c>
      <c r="D21" s="5">
        <v>0</v>
      </c>
    </row>
    <row r="22" spans="1:5" ht="15.75" x14ac:dyDescent="0.25">
      <c r="A22" s="1" t="s">
        <v>37</v>
      </c>
      <c r="B22" s="1" t="s">
        <v>38</v>
      </c>
      <c r="C22" s="5">
        <v>7</v>
      </c>
      <c r="D22" s="7">
        <v>0</v>
      </c>
    </row>
    <row r="23" spans="1:5" ht="15.75" x14ac:dyDescent="0.25">
      <c r="A23" s="1" t="s">
        <v>39</v>
      </c>
      <c r="B23" s="1" t="s">
        <v>40</v>
      </c>
      <c r="C23" s="5">
        <v>9.2100000000000009</v>
      </c>
      <c r="D23" s="7">
        <v>0</v>
      </c>
    </row>
    <row r="24" spans="1:5" ht="15.75" x14ac:dyDescent="0.25">
      <c r="A24" s="1" t="s">
        <v>41</v>
      </c>
      <c r="B24" s="1" t="s">
        <v>42</v>
      </c>
      <c r="C24" s="5">
        <v>4.16</v>
      </c>
      <c r="D24" s="7">
        <v>0</v>
      </c>
    </row>
    <row r="25" spans="1:5" ht="15.75" x14ac:dyDescent="0.25">
      <c r="A25" s="1" t="s">
        <v>43</v>
      </c>
      <c r="B25" s="1" t="s">
        <v>44</v>
      </c>
      <c r="C25" s="5">
        <v>2.38</v>
      </c>
      <c r="D25" s="7">
        <v>0</v>
      </c>
    </row>
    <row r="26" spans="1:5" ht="15.75" x14ac:dyDescent="0.25">
      <c r="A26" s="1" t="s">
        <v>45</v>
      </c>
      <c r="B26" s="1" t="s">
        <v>50</v>
      </c>
      <c r="C26" s="5">
        <v>15.27</v>
      </c>
      <c r="D26" s="7">
        <v>0</v>
      </c>
    </row>
    <row r="27" spans="1:5" ht="15.75" x14ac:dyDescent="0.25">
      <c r="A27" s="1" t="s">
        <v>57</v>
      </c>
      <c r="B27" s="1"/>
      <c r="C27" s="9">
        <v>0</v>
      </c>
      <c r="D27" s="7">
        <v>0</v>
      </c>
    </row>
    <row r="28" spans="1:5" ht="16.5" thickBot="1" x14ac:dyDescent="0.3">
      <c r="A28" s="1" t="s">
        <v>55</v>
      </c>
      <c r="B28" s="1"/>
      <c r="C28" s="6">
        <v>0</v>
      </c>
      <c r="D28" s="1">
        <v>0</v>
      </c>
    </row>
    <row r="29" spans="1:5" x14ac:dyDescent="0.25">
      <c r="A29" s="1"/>
      <c r="B29" s="2" t="s">
        <v>53</v>
      </c>
      <c r="C29" s="8">
        <f>SUM(C4:C28)</f>
        <v>445.02</v>
      </c>
      <c r="D29" s="8">
        <f>SUM(D4:D28)</f>
        <v>5.23</v>
      </c>
    </row>
    <row r="31" spans="1:5" x14ac:dyDescent="0.25">
      <c r="E31" s="10"/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gennaio</vt:lpstr>
      <vt:lpstr>febbraio</vt:lpstr>
      <vt:lpstr>marzo</vt:lpstr>
      <vt:lpstr>aprile</vt:lpstr>
      <vt:lpstr>maggio</vt:lpstr>
      <vt:lpstr>giugno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Ogliastracompost</dc:creator>
  <cp:lastModifiedBy>Ogliastracompost</cp:lastModifiedBy>
  <dcterms:created xsi:type="dcterms:W3CDTF">2015-06-05T18:19:34Z</dcterms:created>
  <dcterms:modified xsi:type="dcterms:W3CDTF">2024-07-02T06:36:08Z</dcterms:modified>
</cp:coreProperties>
</file>